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PREE MO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45" i="1"/>
  <c r="G45"/>
  <c r="F45"/>
  <c r="D45"/>
  <c r="C45"/>
  <c r="H44"/>
  <c r="G44"/>
  <c r="F44"/>
  <c r="D44"/>
  <c r="C44"/>
  <c r="H43"/>
  <c r="G43"/>
  <c r="F43"/>
  <c r="D43"/>
  <c r="C43"/>
  <c r="H42"/>
  <c r="G42"/>
  <c r="G46" s="1"/>
  <c r="F42"/>
  <c r="F46" s="1"/>
  <c r="D42"/>
  <c r="C42"/>
  <c r="C46" s="1"/>
  <c r="H41"/>
  <c r="H46" s="1"/>
  <c r="G41"/>
  <c r="F41"/>
  <c r="D41"/>
  <c r="D46" s="1"/>
  <c r="C41"/>
  <c r="H40"/>
  <c r="G40"/>
  <c r="F40"/>
  <c r="D40"/>
  <c r="C40"/>
  <c r="E39"/>
  <c r="E38"/>
  <c r="E37"/>
  <c r="E36"/>
  <c r="E35"/>
  <c r="E40" s="1"/>
  <c r="H34"/>
  <c r="G34"/>
  <c r="F34"/>
  <c r="D34"/>
  <c r="C34"/>
  <c r="E33"/>
  <c r="E45" s="1"/>
  <c r="E32"/>
  <c r="E31"/>
  <c r="E30"/>
  <c r="E29"/>
  <c r="E34" s="1"/>
  <c r="H28"/>
  <c r="G28"/>
  <c r="F28"/>
  <c r="D28"/>
  <c r="C28"/>
  <c r="E27"/>
  <c r="E26"/>
  <c r="E28" s="1"/>
  <c r="E25"/>
  <c r="E24"/>
  <c r="E23"/>
  <c r="H22"/>
  <c r="G22"/>
  <c r="F22"/>
  <c r="D22"/>
  <c r="C22"/>
  <c r="E21"/>
  <c r="E20"/>
  <c r="E19"/>
  <c r="E43" s="1"/>
  <c r="E18"/>
  <c r="E17"/>
  <c r="E22" s="1"/>
  <c r="H16"/>
  <c r="G16"/>
  <c r="F16"/>
  <c r="D16"/>
  <c r="C16"/>
  <c r="E15"/>
  <c r="E14"/>
  <c r="E44" s="1"/>
  <c r="E13"/>
  <c r="E12"/>
  <c r="E42" s="1"/>
  <c r="E11"/>
  <c r="E16" s="1"/>
  <c r="E41" l="1"/>
  <c r="E46" s="1"/>
</calcChain>
</file>

<file path=xl/sharedStrings.xml><?xml version="1.0" encoding="utf-8"?>
<sst xmlns="http://schemas.openxmlformats.org/spreadsheetml/2006/main" count="57" uniqueCount="26">
  <si>
    <t>SISTEMA EDUCATIVO ESTATAL</t>
  </si>
  <si>
    <t>Dirección de Planeación, Programación y Presupuesto</t>
  </si>
  <si>
    <t>Departamento de Información y Estadística Educativa</t>
  </si>
  <si>
    <t>Alumnos, Grupos, Docentes y Escuelas por Modalidad</t>
  </si>
  <si>
    <t>Educación Preescolar, Ciclo Escolar 2015-2016</t>
  </si>
  <si>
    <t>Matrícula en Educación Preescolar por Modalidad,  2015-2016</t>
  </si>
  <si>
    <t>Municipio</t>
  </si>
  <si>
    <t>Modalidad</t>
  </si>
  <si>
    <t>Alumnos</t>
  </si>
  <si>
    <t>Grupos</t>
  </si>
  <si>
    <t>Docentes</t>
  </si>
  <si>
    <t>Escuelas</t>
  </si>
  <si>
    <t>Hombres</t>
  </si>
  <si>
    <t>Mujeres</t>
  </si>
  <si>
    <t>Total</t>
  </si>
  <si>
    <t>Ensenada</t>
  </si>
  <si>
    <t xml:space="preserve"> Cendi</t>
  </si>
  <si>
    <t xml:space="preserve"> Comunitaria</t>
  </si>
  <si>
    <t xml:space="preserve"> General</t>
  </si>
  <si>
    <t xml:space="preserve"> Indígena</t>
  </si>
  <si>
    <t xml:space="preserve"> Migrante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</si>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</sst>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9" fontId="9" fillId="0" borderId="0" applyFont="0" applyFill="0" applyBorder="0" applyAlignment="0" applyProtection="0"/>
    <xf numFmtId="0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5" fontId="11" fillId="0" borderId="0"/>
    <xf numFmtId="165" fontId="1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5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2" fillId="15" borderId="0" xfId="0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6" fillId="0" borderId="10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18" borderId="9" xfId="2" applyFont="1" applyFill="1" applyBorder="1" applyAlignment="1">
      <alignment horizontal="center" vertical="center" wrapText="1"/>
    </xf>
    <xf numFmtId="3" fontId="6" fillId="18" borderId="9" xfId="2" applyNumberFormat="1" applyFont="1" applyFill="1" applyBorder="1" applyAlignment="1">
      <alignment horizontal="center" vertical="center" wrapText="1"/>
    </xf>
    <xf numFmtId="3" fontId="6" fillId="18" borderId="0" xfId="2" applyNumberFormat="1" applyFont="1" applyFill="1" applyBorder="1" applyAlignment="1">
      <alignment horizontal="center" vertical="center" wrapText="1"/>
    </xf>
    <xf numFmtId="3" fontId="6" fillId="18" borderId="10" xfId="2" applyNumberFormat="1" applyFont="1" applyFill="1" applyBorder="1" applyAlignment="1">
      <alignment horizontal="center" vertical="center" wrapText="1"/>
    </xf>
    <xf numFmtId="3" fontId="6" fillId="18" borderId="11" xfId="2" applyNumberFormat="1" applyFont="1" applyFill="1" applyBorder="1" applyAlignment="1">
      <alignment horizontal="center" vertical="center" wrapText="1"/>
    </xf>
    <xf numFmtId="3" fontId="6" fillId="19" borderId="9" xfId="0" applyNumberFormat="1" applyFont="1" applyFill="1" applyBorder="1" applyAlignment="1">
      <alignment horizontal="center" vertical="center"/>
    </xf>
    <xf numFmtId="3" fontId="6" fillId="19" borderId="0" xfId="0" applyNumberFormat="1" applyFont="1" applyFill="1" applyBorder="1" applyAlignment="1">
      <alignment horizontal="center" vertical="center"/>
    </xf>
    <xf numFmtId="3" fontId="6" fillId="19" borderId="10" xfId="0" applyNumberFormat="1" applyFont="1" applyFill="1" applyBorder="1" applyAlignment="1">
      <alignment horizontal="center" vertical="center"/>
    </xf>
    <xf numFmtId="3" fontId="6" fillId="19" borderId="11" xfId="0" applyNumberFormat="1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horizontal="center" vertical="center" wrapText="1"/>
    </xf>
    <xf numFmtId="0" fontId="8" fillId="20" borderId="4" xfId="2" applyFont="1" applyFill="1" applyBorder="1" applyAlignment="1">
      <alignment horizontal="left" vertical="center" wrapText="1"/>
    </xf>
    <xf numFmtId="3" fontId="8" fillId="20" borderId="4" xfId="2" applyNumberFormat="1" applyFont="1" applyFill="1" applyBorder="1" applyAlignment="1">
      <alignment horizontal="center" vertical="center" wrapText="1"/>
    </xf>
    <xf numFmtId="3" fontId="8" fillId="20" borderId="3" xfId="2" applyNumberFormat="1" applyFont="1" applyFill="1" applyBorder="1" applyAlignment="1">
      <alignment horizontal="center" vertical="center" wrapText="1"/>
    </xf>
    <xf numFmtId="3" fontId="8" fillId="20" borderId="12" xfId="2" applyNumberFormat="1" applyFont="1" applyFill="1" applyBorder="1" applyAlignment="1">
      <alignment horizontal="center" vertical="center" wrapText="1"/>
    </xf>
    <xf numFmtId="3" fontId="8" fillId="20" borderId="8" xfId="2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0" fillId="20" borderId="0" xfId="0" applyFont="1" applyFill="1" applyBorder="1" applyAlignment="1">
      <alignment horizontal="center" vertical="center" wrapText="1"/>
    </xf>
    <xf numFmtId="0" fontId="8" fillId="20" borderId="9" xfId="2" applyFont="1" applyFill="1" applyBorder="1" applyAlignment="1">
      <alignment horizontal="left" vertical="center" wrapText="1"/>
    </xf>
    <xf numFmtId="3" fontId="8" fillId="20" borderId="9" xfId="2" applyNumberFormat="1" applyFont="1" applyFill="1" applyBorder="1" applyAlignment="1">
      <alignment horizontal="center" vertical="center" wrapText="1"/>
    </xf>
    <xf numFmtId="3" fontId="8" fillId="20" borderId="0" xfId="2" applyNumberFormat="1" applyFont="1" applyFill="1" applyBorder="1" applyAlignment="1">
      <alignment horizontal="center" vertical="center" wrapText="1"/>
    </xf>
    <xf numFmtId="3" fontId="8" fillId="20" borderId="10" xfId="2" applyNumberFormat="1" applyFont="1" applyFill="1" applyBorder="1" applyAlignment="1">
      <alignment horizontal="center" vertical="center" wrapText="1"/>
    </xf>
    <xf numFmtId="3" fontId="8" fillId="20" borderId="11" xfId="2" applyNumberFormat="1" applyFont="1" applyFill="1" applyBorder="1" applyAlignment="1">
      <alignment horizontal="center" vertical="center" wrapText="1"/>
    </xf>
    <xf numFmtId="0" fontId="10" fillId="20" borderId="13" xfId="0" applyFont="1" applyFill="1" applyBorder="1" applyAlignment="1">
      <alignment horizontal="center" vertical="center" wrapText="1"/>
    </xf>
    <xf numFmtId="0" fontId="8" fillId="20" borderId="14" xfId="0" applyFont="1" applyFill="1" applyBorder="1" applyAlignment="1">
      <alignment horizontal="center" vertical="center"/>
    </xf>
    <xf numFmtId="3" fontId="8" fillId="20" borderId="14" xfId="0" applyNumberFormat="1" applyFont="1" applyFill="1" applyBorder="1" applyAlignment="1">
      <alignment horizontal="center" vertical="center"/>
    </xf>
    <xf numFmtId="3" fontId="8" fillId="20" borderId="13" xfId="0" applyNumberFormat="1" applyFont="1" applyFill="1" applyBorder="1" applyAlignment="1">
      <alignment horizontal="center" vertical="center"/>
    </xf>
    <xf numFmtId="3" fontId="8" fillId="20" borderId="15" xfId="0" applyNumberFormat="1" applyFont="1" applyFill="1" applyBorder="1" applyAlignment="1">
      <alignment horizontal="center" vertical="center"/>
    </xf>
    <xf numFmtId="3" fontId="8" fillId="20" borderId="16" xfId="0" applyNumberFormat="1" applyFont="1" applyFill="1" applyBorder="1" applyAlignment="1">
      <alignment horizontal="center" vertical="center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Modalidad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showGridLines="0" tabSelected="1" zoomScaleNormal="100" workbookViewId="0">
      <selection activeCell="A7" sqref="A7"/>
    </sheetView>
  </sheetViews>
  <sheetFormatPr baseColWidth="10" defaultColWidth="11.42578125" defaultRowHeight="12.75"/>
  <cols>
    <col min="1" max="1" width="13.42578125" bestFit="1" customWidth="1"/>
    <col min="2" max="2" width="20" customWidth="1"/>
    <col min="3" max="3" width="10.5703125" customWidth="1"/>
    <col min="4" max="4" width="9.7109375" customWidth="1"/>
    <col min="5" max="5" width="10.5703125" customWidth="1"/>
    <col min="6" max="6" width="9.42578125" customWidth="1"/>
    <col min="7" max="7" width="11" customWidth="1"/>
    <col min="8" max="8" width="10.42578125" bestFit="1" customWidth="1"/>
    <col min="11" max="11" width="20.42578125" customWidth="1"/>
  </cols>
  <sheetData>
    <row r="1" spans="1:8" s="2" customFormat="1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ht="11.25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1.25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1.25">
      <c r="A4" s="4"/>
      <c r="B4" s="4"/>
      <c r="C4" s="4"/>
      <c r="D4" s="4"/>
      <c r="E4" s="4"/>
      <c r="F4" s="4"/>
      <c r="G4" s="4"/>
      <c r="H4" s="4"/>
    </row>
    <row r="5" spans="1:8" s="3" customFormat="1" ht="11.25">
      <c r="A5" s="1" t="s">
        <v>3</v>
      </c>
      <c r="B5" s="1"/>
      <c r="C5" s="1"/>
      <c r="D5" s="1"/>
      <c r="E5" s="1"/>
      <c r="F5" s="1"/>
      <c r="G5" s="1"/>
      <c r="H5" s="1"/>
    </row>
    <row r="6" spans="1:8" s="3" customFormat="1" ht="11.25">
      <c r="A6" s="1" t="s">
        <v>4</v>
      </c>
      <c r="B6" s="1"/>
      <c r="C6" s="1"/>
      <c r="D6" s="1"/>
      <c r="E6" s="1"/>
      <c r="F6" s="1"/>
      <c r="G6" s="1"/>
      <c r="H6" s="1"/>
    </row>
    <row r="7" spans="1:8" ht="13.5" thickBot="1"/>
    <row r="8" spans="1:8" ht="16.5" customHeight="1" thickTop="1" thickBot="1">
      <c r="A8" s="5" t="s">
        <v>5</v>
      </c>
      <c r="B8" s="5"/>
      <c r="C8" s="5"/>
      <c r="D8" s="5"/>
      <c r="E8" s="5"/>
      <c r="F8" s="5"/>
      <c r="G8" s="5"/>
      <c r="H8" s="5"/>
    </row>
    <row r="9" spans="1:8" ht="14.25" thickTop="1" thickBot="1">
      <c r="A9" s="6" t="s">
        <v>6</v>
      </c>
      <c r="B9" s="7" t="s">
        <v>7</v>
      </c>
      <c r="C9" s="8" t="s">
        <v>8</v>
      </c>
      <c r="D9" s="9"/>
      <c r="E9" s="10"/>
      <c r="F9" s="6" t="s">
        <v>9</v>
      </c>
      <c r="G9" s="11" t="s">
        <v>10</v>
      </c>
      <c r="H9" s="6" t="s">
        <v>11</v>
      </c>
    </row>
    <row r="10" spans="1:8" ht="13.5" thickTop="1">
      <c r="A10" s="12"/>
      <c r="B10" s="13"/>
      <c r="C10" s="14" t="s">
        <v>12</v>
      </c>
      <c r="D10" s="15" t="s">
        <v>13</v>
      </c>
      <c r="E10" s="16" t="s">
        <v>14</v>
      </c>
      <c r="F10" s="12"/>
      <c r="G10" s="17"/>
      <c r="H10" s="12"/>
    </row>
    <row r="11" spans="1:8">
      <c r="A11" s="18" t="s">
        <v>15</v>
      </c>
      <c r="B11" s="19" t="s">
        <v>16</v>
      </c>
      <c r="C11" s="20">
        <v>29</v>
      </c>
      <c r="D11" s="20">
        <v>32</v>
      </c>
      <c r="E11" s="21">
        <f>SUM(C11:D11)</f>
        <v>61</v>
      </c>
      <c r="F11" s="20">
        <v>3</v>
      </c>
      <c r="G11" s="20">
        <v>2</v>
      </c>
      <c r="H11" s="20">
        <v>1</v>
      </c>
    </row>
    <row r="12" spans="1:8">
      <c r="A12" s="18"/>
      <c r="B12" s="19" t="s">
        <v>17</v>
      </c>
      <c r="C12" s="20">
        <v>110</v>
      </c>
      <c r="D12" s="20">
        <v>95</v>
      </c>
      <c r="E12" s="21">
        <f t="shared" ref="E12:E39" si="0">SUM(C12:D12)</f>
        <v>205</v>
      </c>
      <c r="F12" s="20">
        <v>36</v>
      </c>
      <c r="G12" s="20">
        <v>42</v>
      </c>
      <c r="H12" s="20">
        <v>36</v>
      </c>
    </row>
    <row r="13" spans="1:8">
      <c r="A13" s="22"/>
      <c r="B13" s="19" t="s">
        <v>18</v>
      </c>
      <c r="C13" s="20">
        <v>7465</v>
      </c>
      <c r="D13" s="20">
        <v>7264</v>
      </c>
      <c r="E13" s="21">
        <f t="shared" si="0"/>
        <v>14729</v>
      </c>
      <c r="F13" s="20">
        <v>708</v>
      </c>
      <c r="G13" s="20">
        <v>706</v>
      </c>
      <c r="H13" s="20">
        <v>207</v>
      </c>
    </row>
    <row r="14" spans="1:8">
      <c r="A14" s="22"/>
      <c r="B14" s="19" t="s">
        <v>19</v>
      </c>
      <c r="C14" s="20">
        <v>1199</v>
      </c>
      <c r="D14" s="20">
        <v>1175</v>
      </c>
      <c r="E14" s="21">
        <f t="shared" si="0"/>
        <v>2374</v>
      </c>
      <c r="F14" s="20">
        <v>106</v>
      </c>
      <c r="G14" s="20">
        <v>102</v>
      </c>
      <c r="H14" s="20">
        <v>41</v>
      </c>
    </row>
    <row r="15" spans="1:8">
      <c r="A15" s="22"/>
      <c r="B15" s="19" t="s">
        <v>20</v>
      </c>
      <c r="C15" s="20">
        <v>163</v>
      </c>
      <c r="D15" s="20">
        <v>168</v>
      </c>
      <c r="E15" s="21">
        <f t="shared" si="0"/>
        <v>331</v>
      </c>
      <c r="F15" s="20">
        <v>4</v>
      </c>
      <c r="G15" s="20">
        <v>4</v>
      </c>
      <c r="H15" s="20">
        <v>4</v>
      </c>
    </row>
    <row r="16" spans="1:8">
      <c r="A16" s="22"/>
      <c r="B16" s="23" t="s">
        <v>14</v>
      </c>
      <c r="C16" s="24">
        <f>SUM(C11:C15)</f>
        <v>8966</v>
      </c>
      <c r="D16" s="25">
        <f t="shared" ref="D16:H16" si="1">SUM(D11:D15)</f>
        <v>8734</v>
      </c>
      <c r="E16" s="26">
        <f t="shared" si="1"/>
        <v>17700</v>
      </c>
      <c r="F16" s="25">
        <f t="shared" si="1"/>
        <v>857</v>
      </c>
      <c r="G16" s="27">
        <f t="shared" si="1"/>
        <v>856</v>
      </c>
      <c r="H16" s="25">
        <f t="shared" si="1"/>
        <v>289</v>
      </c>
    </row>
    <row r="17" spans="1:8">
      <c r="A17" s="18" t="s">
        <v>21</v>
      </c>
      <c r="B17" s="19" t="s">
        <v>16</v>
      </c>
      <c r="C17" s="20">
        <v>35</v>
      </c>
      <c r="D17" s="20">
        <v>57</v>
      </c>
      <c r="E17" s="21">
        <f t="shared" si="0"/>
        <v>92</v>
      </c>
      <c r="F17" s="20">
        <v>4</v>
      </c>
      <c r="G17" s="20">
        <v>4</v>
      </c>
      <c r="H17" s="20">
        <v>1</v>
      </c>
    </row>
    <row r="18" spans="1:8">
      <c r="A18" s="18"/>
      <c r="B18" s="19" t="s">
        <v>17</v>
      </c>
      <c r="C18" s="20">
        <v>227</v>
      </c>
      <c r="D18" s="20">
        <v>199</v>
      </c>
      <c r="E18" s="21">
        <f t="shared" si="0"/>
        <v>426</v>
      </c>
      <c r="F18" s="20">
        <v>40</v>
      </c>
      <c r="G18" s="20">
        <v>49</v>
      </c>
      <c r="H18" s="20">
        <v>40</v>
      </c>
    </row>
    <row r="19" spans="1:8">
      <c r="A19" s="22"/>
      <c r="B19" s="19" t="s">
        <v>18</v>
      </c>
      <c r="C19" s="20">
        <v>16797</v>
      </c>
      <c r="D19" s="20">
        <v>16528</v>
      </c>
      <c r="E19" s="21">
        <f t="shared" si="0"/>
        <v>33325</v>
      </c>
      <c r="F19" s="20">
        <v>1570</v>
      </c>
      <c r="G19" s="20">
        <v>1536</v>
      </c>
      <c r="H19" s="20">
        <v>393</v>
      </c>
    </row>
    <row r="20" spans="1:8">
      <c r="A20" s="22"/>
      <c r="B20" s="19" t="s">
        <v>19</v>
      </c>
      <c r="C20" s="20">
        <v>7</v>
      </c>
      <c r="D20" s="20">
        <v>8</v>
      </c>
      <c r="E20" s="21">
        <f t="shared" si="0"/>
        <v>15</v>
      </c>
      <c r="F20" s="20">
        <v>1</v>
      </c>
      <c r="G20" s="20">
        <v>1</v>
      </c>
      <c r="H20" s="20">
        <v>1</v>
      </c>
    </row>
    <row r="21" spans="1:8">
      <c r="A21" s="22"/>
      <c r="B21" s="19" t="s">
        <v>20</v>
      </c>
      <c r="C21" s="20">
        <v>0</v>
      </c>
      <c r="D21" s="20">
        <v>0</v>
      </c>
      <c r="E21" s="21">
        <f t="shared" si="0"/>
        <v>0</v>
      </c>
      <c r="F21" s="20">
        <v>0</v>
      </c>
      <c r="G21" s="20">
        <v>0</v>
      </c>
      <c r="H21" s="20">
        <v>0</v>
      </c>
    </row>
    <row r="22" spans="1:8">
      <c r="A22" s="22"/>
      <c r="B22" s="23" t="s">
        <v>14</v>
      </c>
      <c r="C22" s="24">
        <f>SUM(C17:C21)</f>
        <v>17066</v>
      </c>
      <c r="D22" s="25">
        <f t="shared" ref="D22:H22" si="2">SUM(D17:D21)</f>
        <v>16792</v>
      </c>
      <c r="E22" s="26">
        <f t="shared" si="2"/>
        <v>33858</v>
      </c>
      <c r="F22" s="25">
        <f t="shared" si="2"/>
        <v>1615</v>
      </c>
      <c r="G22" s="27">
        <f t="shared" si="2"/>
        <v>1590</v>
      </c>
      <c r="H22" s="25">
        <f t="shared" si="2"/>
        <v>435</v>
      </c>
    </row>
    <row r="23" spans="1:8">
      <c r="A23" s="18" t="s">
        <v>22</v>
      </c>
      <c r="B23" s="19" t="s">
        <v>16</v>
      </c>
      <c r="C23" s="20">
        <v>28</v>
      </c>
      <c r="D23" s="20">
        <v>26</v>
      </c>
      <c r="E23" s="21">
        <f t="shared" si="0"/>
        <v>54</v>
      </c>
      <c r="F23" s="20">
        <v>3</v>
      </c>
      <c r="G23" s="20">
        <v>3</v>
      </c>
      <c r="H23" s="20">
        <v>1</v>
      </c>
    </row>
    <row r="24" spans="1:8">
      <c r="A24" s="18"/>
      <c r="B24" s="19" t="s">
        <v>17</v>
      </c>
      <c r="C24" s="20">
        <v>37</v>
      </c>
      <c r="D24" s="20">
        <v>35</v>
      </c>
      <c r="E24" s="21">
        <f t="shared" si="0"/>
        <v>72</v>
      </c>
      <c r="F24" s="20">
        <v>7</v>
      </c>
      <c r="G24" s="20">
        <v>7</v>
      </c>
      <c r="H24" s="20">
        <v>7</v>
      </c>
    </row>
    <row r="25" spans="1:8">
      <c r="A25" s="22"/>
      <c r="B25" s="19" t="s">
        <v>18</v>
      </c>
      <c r="C25" s="20">
        <v>1826</v>
      </c>
      <c r="D25" s="20">
        <v>1867</v>
      </c>
      <c r="E25" s="21">
        <f t="shared" si="0"/>
        <v>3693</v>
      </c>
      <c r="F25" s="20">
        <v>206</v>
      </c>
      <c r="G25" s="20">
        <v>178</v>
      </c>
      <c r="H25" s="20">
        <v>54</v>
      </c>
    </row>
    <row r="26" spans="1:8">
      <c r="A26" s="22"/>
      <c r="B26" s="19" t="s">
        <v>19</v>
      </c>
      <c r="C26" s="20">
        <v>0</v>
      </c>
      <c r="D26" s="20">
        <v>0</v>
      </c>
      <c r="E26" s="21">
        <f t="shared" si="0"/>
        <v>0</v>
      </c>
      <c r="F26" s="20">
        <v>0</v>
      </c>
      <c r="G26" s="20">
        <v>0</v>
      </c>
      <c r="H26" s="20">
        <v>0</v>
      </c>
    </row>
    <row r="27" spans="1:8">
      <c r="A27" s="22"/>
      <c r="B27" s="19" t="s">
        <v>20</v>
      </c>
      <c r="C27" s="20">
        <v>0</v>
      </c>
      <c r="D27" s="20">
        <v>0</v>
      </c>
      <c r="E27" s="21">
        <f t="shared" si="0"/>
        <v>0</v>
      </c>
      <c r="F27" s="20">
        <v>0</v>
      </c>
      <c r="G27" s="20">
        <v>0</v>
      </c>
      <c r="H27" s="20">
        <v>0</v>
      </c>
    </row>
    <row r="28" spans="1:8">
      <c r="A28" s="22"/>
      <c r="B28" s="23" t="s">
        <v>14</v>
      </c>
      <c r="C28" s="24">
        <f>SUM(C23:C27)</f>
        <v>1891</v>
      </c>
      <c r="D28" s="25">
        <f t="shared" ref="D28:H28" si="3">SUM(D23:D27)</f>
        <v>1928</v>
      </c>
      <c r="E28" s="26">
        <f t="shared" si="3"/>
        <v>3819</v>
      </c>
      <c r="F28" s="25">
        <f t="shared" si="3"/>
        <v>216</v>
      </c>
      <c r="G28" s="27">
        <f t="shared" si="3"/>
        <v>188</v>
      </c>
      <c r="H28" s="25">
        <f t="shared" si="3"/>
        <v>62</v>
      </c>
    </row>
    <row r="29" spans="1:8">
      <c r="A29" s="18" t="s">
        <v>23</v>
      </c>
      <c r="B29" s="19" t="s">
        <v>16</v>
      </c>
      <c r="C29" s="20">
        <v>36</v>
      </c>
      <c r="D29" s="20">
        <v>31</v>
      </c>
      <c r="E29" s="21">
        <f t="shared" si="0"/>
        <v>67</v>
      </c>
      <c r="F29" s="20">
        <v>3</v>
      </c>
      <c r="G29" s="20">
        <v>3</v>
      </c>
      <c r="H29" s="20">
        <v>1</v>
      </c>
    </row>
    <row r="30" spans="1:8">
      <c r="A30" s="18"/>
      <c r="B30" s="19" t="s">
        <v>17</v>
      </c>
      <c r="C30" s="20">
        <v>119</v>
      </c>
      <c r="D30" s="20">
        <v>115</v>
      </c>
      <c r="E30" s="21">
        <f t="shared" si="0"/>
        <v>234</v>
      </c>
      <c r="F30" s="20">
        <v>11</v>
      </c>
      <c r="G30" s="20">
        <v>13</v>
      </c>
      <c r="H30" s="20">
        <v>11</v>
      </c>
    </row>
    <row r="31" spans="1:8">
      <c r="A31" s="22"/>
      <c r="B31" s="19" t="s">
        <v>18</v>
      </c>
      <c r="C31" s="20">
        <v>23549</v>
      </c>
      <c r="D31" s="20">
        <v>22878</v>
      </c>
      <c r="E31" s="21">
        <f t="shared" si="0"/>
        <v>46427</v>
      </c>
      <c r="F31" s="20">
        <v>2178</v>
      </c>
      <c r="G31" s="20">
        <v>2089</v>
      </c>
      <c r="H31" s="20">
        <v>563</v>
      </c>
    </row>
    <row r="32" spans="1:8">
      <c r="A32" s="22"/>
      <c r="B32" s="19" t="s">
        <v>19</v>
      </c>
      <c r="C32" s="20">
        <v>427</v>
      </c>
      <c r="D32" s="20">
        <v>418</v>
      </c>
      <c r="E32" s="21">
        <f t="shared" si="0"/>
        <v>845</v>
      </c>
      <c r="F32" s="20">
        <v>36</v>
      </c>
      <c r="G32" s="20">
        <v>36</v>
      </c>
      <c r="H32" s="20">
        <v>8</v>
      </c>
    </row>
    <row r="33" spans="1:9">
      <c r="A33" s="22"/>
      <c r="B33" s="19" t="s">
        <v>20</v>
      </c>
      <c r="C33" s="20">
        <v>0</v>
      </c>
      <c r="D33" s="20">
        <v>0</v>
      </c>
      <c r="E33" s="21">
        <f t="shared" si="0"/>
        <v>0</v>
      </c>
      <c r="F33" s="20">
        <v>0</v>
      </c>
      <c r="G33" s="20">
        <v>0</v>
      </c>
      <c r="H33" s="20">
        <v>0</v>
      </c>
    </row>
    <row r="34" spans="1:9">
      <c r="A34" s="22"/>
      <c r="B34" s="23" t="s">
        <v>14</v>
      </c>
      <c r="C34" s="24">
        <f>SUM(C29:C33)</f>
        <v>24131</v>
      </c>
      <c r="D34" s="25">
        <f t="shared" ref="D34:H34" si="4">SUM(D29:D33)</f>
        <v>23442</v>
      </c>
      <c r="E34" s="26">
        <f t="shared" si="4"/>
        <v>47573</v>
      </c>
      <c r="F34" s="25">
        <f t="shared" si="4"/>
        <v>2228</v>
      </c>
      <c r="G34" s="27">
        <f t="shared" si="4"/>
        <v>2141</v>
      </c>
      <c r="H34" s="25">
        <f t="shared" si="4"/>
        <v>583</v>
      </c>
    </row>
    <row r="35" spans="1:9">
      <c r="A35" s="18" t="s">
        <v>24</v>
      </c>
      <c r="B35" s="19" t="s">
        <v>16</v>
      </c>
      <c r="C35" s="20">
        <v>0</v>
      </c>
      <c r="D35" s="20">
        <v>0</v>
      </c>
      <c r="E35" s="21">
        <f t="shared" si="0"/>
        <v>0</v>
      </c>
      <c r="F35" s="20">
        <v>0</v>
      </c>
      <c r="G35" s="20">
        <v>0</v>
      </c>
      <c r="H35" s="20">
        <v>0</v>
      </c>
    </row>
    <row r="36" spans="1:9">
      <c r="A36" s="18"/>
      <c r="B36" s="19" t="s">
        <v>17</v>
      </c>
      <c r="C36" s="20">
        <v>1</v>
      </c>
      <c r="D36" s="20">
        <v>4</v>
      </c>
      <c r="E36" s="21">
        <f t="shared" si="0"/>
        <v>5</v>
      </c>
      <c r="F36" s="20">
        <v>3</v>
      </c>
      <c r="G36" s="20">
        <v>3</v>
      </c>
      <c r="H36" s="20">
        <v>3</v>
      </c>
    </row>
    <row r="37" spans="1:9">
      <c r="A37" s="22"/>
      <c r="B37" s="19" t="s">
        <v>18</v>
      </c>
      <c r="C37" s="20">
        <v>1792</v>
      </c>
      <c r="D37" s="20">
        <v>1761</v>
      </c>
      <c r="E37" s="21">
        <f t="shared" si="0"/>
        <v>3553</v>
      </c>
      <c r="F37" s="20">
        <v>173</v>
      </c>
      <c r="G37" s="20">
        <v>174</v>
      </c>
      <c r="H37" s="20">
        <v>54</v>
      </c>
    </row>
    <row r="38" spans="1:9">
      <c r="A38" s="22"/>
      <c r="B38" s="19" t="s">
        <v>19</v>
      </c>
      <c r="C38" s="20">
        <v>36</v>
      </c>
      <c r="D38" s="20">
        <v>26</v>
      </c>
      <c r="E38" s="21">
        <f t="shared" si="0"/>
        <v>62</v>
      </c>
      <c r="F38" s="20">
        <v>3</v>
      </c>
      <c r="G38" s="20">
        <v>3</v>
      </c>
      <c r="H38" s="20">
        <v>1</v>
      </c>
    </row>
    <row r="39" spans="1:9">
      <c r="A39" s="22"/>
      <c r="B39" s="19" t="s">
        <v>20</v>
      </c>
      <c r="C39" s="20">
        <v>0</v>
      </c>
      <c r="D39" s="20">
        <v>0</v>
      </c>
      <c r="E39" s="21">
        <f t="shared" si="0"/>
        <v>0</v>
      </c>
      <c r="F39" s="20">
        <v>0</v>
      </c>
      <c r="G39" s="20">
        <v>0</v>
      </c>
      <c r="H39" s="20">
        <v>0</v>
      </c>
    </row>
    <row r="40" spans="1:9" ht="13.5" thickBot="1">
      <c r="A40" s="22"/>
      <c r="B40" s="23" t="s">
        <v>14</v>
      </c>
      <c r="C40" s="28">
        <f>SUM(C35:C39)</f>
        <v>1829</v>
      </c>
      <c r="D40" s="29">
        <f t="shared" ref="D40:H40" si="5">SUM(D35:D39)</f>
        <v>1791</v>
      </c>
      <c r="E40" s="30">
        <f t="shared" si="5"/>
        <v>3620</v>
      </c>
      <c r="F40" s="29">
        <f t="shared" si="5"/>
        <v>179</v>
      </c>
      <c r="G40" s="31">
        <f t="shared" si="5"/>
        <v>180</v>
      </c>
      <c r="H40" s="29">
        <f t="shared" si="5"/>
        <v>58</v>
      </c>
    </row>
    <row r="41" spans="1:9" ht="13.5" thickTop="1">
      <c r="A41" s="32" t="s">
        <v>25</v>
      </c>
      <c r="B41" s="33" t="s">
        <v>16</v>
      </c>
      <c r="C41" s="34">
        <f>C11+C17+C23+C29+C35</f>
        <v>128</v>
      </c>
      <c r="D41" s="35">
        <f t="shared" ref="D41:H41" si="6">D11+D17+D23+D29+D35</f>
        <v>146</v>
      </c>
      <c r="E41" s="36">
        <f t="shared" si="6"/>
        <v>274</v>
      </c>
      <c r="F41" s="35">
        <f t="shared" si="6"/>
        <v>13</v>
      </c>
      <c r="G41" s="37">
        <f t="shared" si="6"/>
        <v>12</v>
      </c>
      <c r="H41" s="35">
        <f t="shared" si="6"/>
        <v>4</v>
      </c>
      <c r="I41" s="38"/>
    </row>
    <row r="42" spans="1:9">
      <c r="A42" s="39"/>
      <c r="B42" s="40" t="s">
        <v>17</v>
      </c>
      <c r="C42" s="41">
        <f t="shared" ref="C42:H45" si="7">C12+C18+C24+C30+C36</f>
        <v>494</v>
      </c>
      <c r="D42" s="42">
        <f t="shared" si="7"/>
        <v>448</v>
      </c>
      <c r="E42" s="43">
        <f t="shared" si="7"/>
        <v>942</v>
      </c>
      <c r="F42" s="42">
        <f t="shared" si="7"/>
        <v>97</v>
      </c>
      <c r="G42" s="44">
        <f t="shared" si="7"/>
        <v>114</v>
      </c>
      <c r="H42" s="42">
        <f t="shared" si="7"/>
        <v>97</v>
      </c>
      <c r="I42" s="38"/>
    </row>
    <row r="43" spans="1:9">
      <c r="A43" s="39"/>
      <c r="B43" s="40" t="s">
        <v>18</v>
      </c>
      <c r="C43" s="41">
        <f t="shared" si="7"/>
        <v>51429</v>
      </c>
      <c r="D43" s="42">
        <f t="shared" si="7"/>
        <v>50298</v>
      </c>
      <c r="E43" s="43">
        <f t="shared" si="7"/>
        <v>101727</v>
      </c>
      <c r="F43" s="42">
        <f t="shared" si="7"/>
        <v>4835</v>
      </c>
      <c r="G43" s="44">
        <f t="shared" si="7"/>
        <v>4683</v>
      </c>
      <c r="H43" s="42">
        <f t="shared" si="7"/>
        <v>1271</v>
      </c>
      <c r="I43" s="38"/>
    </row>
    <row r="44" spans="1:9">
      <c r="A44" s="39"/>
      <c r="B44" s="40" t="s">
        <v>19</v>
      </c>
      <c r="C44" s="41">
        <f t="shared" si="7"/>
        <v>1669</v>
      </c>
      <c r="D44" s="42">
        <f t="shared" si="7"/>
        <v>1627</v>
      </c>
      <c r="E44" s="43">
        <f t="shared" si="7"/>
        <v>3296</v>
      </c>
      <c r="F44" s="42">
        <f t="shared" si="7"/>
        <v>146</v>
      </c>
      <c r="G44" s="44">
        <f t="shared" si="7"/>
        <v>142</v>
      </c>
      <c r="H44" s="42">
        <f t="shared" si="7"/>
        <v>51</v>
      </c>
      <c r="I44" s="38"/>
    </row>
    <row r="45" spans="1:9">
      <c r="A45" s="39"/>
      <c r="B45" s="40" t="s">
        <v>20</v>
      </c>
      <c r="C45" s="41">
        <f t="shared" si="7"/>
        <v>163</v>
      </c>
      <c r="D45" s="42">
        <f t="shared" si="7"/>
        <v>168</v>
      </c>
      <c r="E45" s="43">
        <f t="shared" si="7"/>
        <v>331</v>
      </c>
      <c r="F45" s="42">
        <f t="shared" si="7"/>
        <v>4</v>
      </c>
      <c r="G45" s="44">
        <f t="shared" si="7"/>
        <v>4</v>
      </c>
      <c r="H45" s="42">
        <f t="shared" si="7"/>
        <v>4</v>
      </c>
      <c r="I45" s="38"/>
    </row>
    <row r="46" spans="1:9" ht="15" customHeight="1" thickBot="1">
      <c r="A46" s="45"/>
      <c r="B46" s="46" t="s">
        <v>14</v>
      </c>
      <c r="C46" s="47">
        <f>SUM(C41:C45)</f>
        <v>53883</v>
      </c>
      <c r="D46" s="48">
        <f t="shared" ref="D46:H46" si="8">SUM(D41:D45)</f>
        <v>52687</v>
      </c>
      <c r="E46" s="49">
        <f t="shared" si="8"/>
        <v>106570</v>
      </c>
      <c r="F46" s="48">
        <f t="shared" si="8"/>
        <v>5095</v>
      </c>
      <c r="G46" s="50">
        <f t="shared" si="8"/>
        <v>4955</v>
      </c>
      <c r="H46" s="48">
        <f t="shared" si="8"/>
        <v>1427</v>
      </c>
    </row>
    <row r="47" spans="1:9" ht="13.5" thickTop="1">
      <c r="C47" s="38"/>
      <c r="D47" s="38"/>
    </row>
  </sheetData>
  <mergeCells count="18">
    <mergeCell ref="A11:A16"/>
    <mergeCell ref="A17:A22"/>
    <mergeCell ref="A23:A28"/>
    <mergeCell ref="A29:A34"/>
    <mergeCell ref="A35:A40"/>
    <mergeCell ref="A41:A46"/>
    <mergeCell ref="A9:A10"/>
    <mergeCell ref="B9:B10"/>
    <mergeCell ref="C9:E9"/>
    <mergeCell ref="F9:F10"/>
    <mergeCell ref="G9:G10"/>
    <mergeCell ref="H9:H10"/>
    <mergeCell ref="A1:H1"/>
    <mergeCell ref="A2:H2"/>
    <mergeCell ref="A3:H3"/>
    <mergeCell ref="A5:H5"/>
    <mergeCell ref="A6:H6"/>
    <mergeCell ref="A8:H8"/>
  </mergeCells>
  <pageMargins left="0.74803149606299213" right="0.74803149606299213" top="0.47244094488188981" bottom="0.47244094488188981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PREE MOD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2016-03-03T22:20:12Z</dcterms:created>
  <dcterms:modified xsi:type="dcterms:W3CDTF">2016-03-03T22:20:24Z</dcterms:modified>
</cp:coreProperties>
</file>